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<sst xmlns="http://schemas.openxmlformats.org/spreadsheetml/2006/main" count="61" uniqueCount="61">
  <si>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Klasa</t>
  </si>
  <si>
    <t>Urbroj:</t>
  </si>
  <si>
    <r>
      <t>Predmet</t>
    </r>
    <r>
      <rPr>
        <sz val="13"/>
        <rFont val="Times New Roman"/>
        <family val="1"/>
      </rPr>
      <t xml:space="preserve">: </t>
    </r>
  </si>
  <si>
    <t>Bilješke uz izvještaje o prihodima i rashodima u razdoblju</t>
  </si>
  <si>
    <t>- dostavlja se</t>
  </si>
  <si>
    <t>I PRIHODI/PRIMICI</t>
  </si>
  <si>
    <t>II RASHODI/IZDACI</t>
  </si>
  <si>
    <t>Navedena stanja sredstava na početku i na kraju obračunskog razdoblja sadrže sredstva Hrvatskih voda d.d. za koje se ubire naknada za uređenje voda, a ne iskazuje se niti u prihodima, niti u rashodima proračuna.</t>
  </si>
  <si>
    <t xml:space="preserve">Tijekom izvještajnog razdoblja općina nije imala prihode od vlastite djelatnosti, jer nema ustrojenu takovu djelatnost.Općina nije davala nikakve zajmove. </t>
  </si>
  <si>
    <t>Tablica primljenih zajmova i otplata</t>
  </si>
  <si>
    <t>Naziv pravne osobe</t>
  </si>
  <si>
    <t>Stanje zajma 1.1</t>
  </si>
  <si>
    <t>Otplate glavnice</t>
  </si>
  <si>
    <t>Primljeni zajmovi u tekućoj godini</t>
  </si>
  <si>
    <t>Revalorizacija/ tečajne razlike u tekućoj godini</t>
  </si>
  <si>
    <t>Datum primanja zajma</t>
  </si>
  <si>
    <t>Datum dospijeća zajma</t>
  </si>
  <si>
    <t>A1. Tuzemni kratkoročni zajmovi</t>
  </si>
  <si>
    <t>UKUPNO POD A1.</t>
  </si>
  <si>
    <t>A2. Tuzemni dugoročni zajmovi</t>
  </si>
  <si>
    <t>Erste &amp; Steiermarkische bank d.d. Rijeka</t>
  </si>
  <si>
    <t>21.05.2012-21.05.2016</t>
  </si>
  <si>
    <t>UKUPNO POD A2.</t>
  </si>
  <si>
    <t>B1. Inozemni kratkoročni zajmovi</t>
  </si>
  <si>
    <t xml:space="preserve">UKUPNO POD B1. </t>
  </si>
  <si>
    <t>B2. Inozemni dugoročni zajmovi</t>
  </si>
  <si>
    <t>UKUPNO POD B2.</t>
  </si>
  <si>
    <t>Tablica kamata na zajmove</t>
  </si>
  <si>
    <t>Opis</t>
  </si>
  <si>
    <t>Stanje 01.01.</t>
  </si>
  <si>
    <t>Kamate dospjele u tekućoj godini</t>
  </si>
  <si>
    <t>Kamate plaćene u tekućoj godini</t>
  </si>
  <si>
    <t>A Kamate po primljenim zajmovima</t>
  </si>
  <si>
    <t>A.1. po tuzemnim zajmovima</t>
  </si>
  <si>
    <t>A.2. po inozemnim zajmovima</t>
  </si>
  <si>
    <t>UKUPNO POD A</t>
  </si>
  <si>
    <t>B Kamate po danim zajmovima</t>
  </si>
  <si>
    <t>B.1. po tuzemnim zajmovima</t>
  </si>
  <si>
    <t>B.2. po inozemnim zajmovima</t>
  </si>
  <si>
    <t>UKUPNO POD B</t>
  </si>
  <si>
    <t>Načelnik Općine Orehovica</t>
  </si>
  <si>
    <t>Franjo Bukal</t>
  </si>
  <si>
    <t>2109/22-02-16-02</t>
  </si>
  <si>
    <t>U istom proračunskom razdoblju 2015. godine Općina je od prihoda od dividendi uprihodovala 34.128,00 kn, dok je u istom razdoblju 2016. godine prihod iznosio 125.000,00 kn. Razlog tome je veći prihod od dividende javnog poduzeća Međimurje-plin d.o.o. u kojem općina Orehovica participira u vlasničkoj strukturi.</t>
  </si>
  <si>
    <t>Veća odstupanja od 10% od ostvarenja u izvještajnom razdoblju prethodne godine desila su se u većim dijelom zbog provođenja drugih i različitih aktivnosti u ovom izvještajnom razdoblju nego su to ona bila u istom razdoblju prošle godine.</t>
  </si>
  <si>
    <t>Orehovica, 10.10.2016.</t>
  </si>
  <si>
    <t xml:space="preserve">od 01.01.-30.09.2016. godine </t>
  </si>
  <si>
    <t>Stanje 30.09. (2+3+4)</t>
  </si>
  <si>
    <t>Stanje zajma 30.09.</t>
  </si>
  <si>
    <t>U obračunskom razdoblju I-IX mjesec 2016. godine ostvareni su ukupni prihodi/primici u iznosu od 4.120.116,97 kn  što je 53,05% ostvarenja godišnjeg plana, odnosno 129,60% ostvarenja promatranog obračunskog razdoblja u 2015. godini</t>
  </si>
  <si>
    <t>U istom proračunskom razdoblju 2015. godine Općina je od poreza na dohodak prihodovala 922.653,00 kune, dok je u 2016. prihodovala za 252.002,00 kuna više ili 1.174.655,00 kune. Razlog tome je stupanje na snagu novog Zakona o izmjenama i dopunama zakona o financiranju JLS kojim se udio općine u porezu na dohodak s 56% povećava na 88%,  a isto tako jedan od razloga je svakako i učinkovitija naplata istoga.</t>
  </si>
  <si>
    <t>U odnosu na isto obračunsko razdoblje prošle godine ostvareni  prihodi poslovanja  veći su za 877.479,00 kuna</t>
  </si>
  <si>
    <t>Komunalni doprinosi su u istom razdoblju prošle godine naplaćeni u iznosu od 156.001,00 kn, dok je u istom razdoblju 2016. godine naplaćeno 230.741,00 kn.  Dinamika punjenja navedenih prihoda uvelike ovisi o dinamici izdavanja rješenja o izvedenom stanju u postupcima ozakonjenja nezakonito izgrađenih objekata pri nadležnim državnim službama.</t>
  </si>
  <si>
    <t>Tijekom izvještajnog razdoblja 1-9 2016 Općina Orehovica prodala je jedno gradilište u Podbrestu, te je tako uprihodovala dio od prodaje istoga u iznosu od 42.500,00 kuna. Ukupna cijena gradilišta iznosila je 120.330,00 kn, te kupac navedenu cijenu treba otplatiti do kraja 2016. godine.</t>
  </si>
  <si>
    <t>Isto tako  na žiro račun Općine Orehovica s naslova naplaćenih sredstava po otkupu stanova na kojima je postojalo stanarsko pravo  doznačena su sredstva u iznosu od 21.811,00 kn , o čemu nas  Privredna banka Zagreb mjesečno izvještava. Daljnje aktivnosti oko naplate istih sredstava od Općine Mala Subotica su se intenzivirale, te se očekuje završetak spora i naplata sredstava  u 2016. godini.</t>
  </si>
  <si>
    <t>U obračunskom razdoblju I-IX mjesec 2016. godine ostvareni su ukupni rashodi u iznosu 2.710.770,00 kuna, što je 34,91% ovogodišnjeg plana, ili  95,6% promatranog obračunskoga razdoblja prošle godine.</t>
  </si>
  <si>
    <t>Rashodi za zaposlene iznose 458.370,00 kn, što je za 8,5% većiu rashod nego u istom razdoblju prošle godine. Razlog tome je što je Hrvatski zavod za zapošljavanje u okviru mjere javnih radova različitom dinamikom odobravao zapošljavanje i sufinanciranje istih nego prošle godine.</t>
  </si>
  <si>
    <t xml:space="preserve">Neutrošena sredstva (žiro račun i blagajna ) na početku obračunskog razdoblja iznosila su 60.176,00 kune, a krajem obračunskog razdoblja iznose 1.535.137,00 kuna. </t>
  </si>
  <si>
    <t>Sukladno točci IX Okružnice o sastavljanju i predaji financijskih izvještaja za razdoblje 1-6 2016 Općina Orehovica je uvažila obavijest te je pravovremeno planirala sredstva u proračunu za izvršenje povrata poreza koji se je počeo izvršavati tijekom mjeseca kolovoza 2016. godine. S danom 30.09.2016. godine evidentiran dug po osnovi povrata poreza na dohodak iznosi 245.452,18  kn.</t>
  </si>
  <si>
    <t>Stanje nepodmirenih obveza na početku godine iznosilo je 353.866,00 kuna, a na kraju obračunskog razdoblja iznosi 370.603,13 kn.  232.806,88 kuna obveze prema Hrvatskim vodama koje se tiču nenaplaćenih prihoda od naknade za uređenje voda po odaslanim uplatnicama zajedno s komunalnom naknadom,  i za tuđe prihode (legalizacija).  Obveze za zaposlene iznose 72.404,35 kn (17 zaposlenih), dok ostale obveze iznose 65.391,90 kuna.</t>
  </si>
  <si>
    <t>400-04/16-01/04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</si>
</sst>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51">
    <font>
      <sz val="12"/>
      <name val="Times New Roman"/>
      <family val="1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Times New Roman"/>
      <family val="1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9" fontId="1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8"/>
    </xf>
    <xf numFmtId="49" fontId="2" fillId="0" borderId="0" xfId="0" applyNumberFormat="1" applyFont="1" applyAlignment="1">
      <alignment horizontal="left" indent="8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" fontId="9" fillId="0" borderId="15" xfId="0" applyNumberFormat="1" applyFont="1" applyBorder="1" applyAlignment="1">
      <alignment wrapText="1"/>
    </xf>
    <xf numFmtId="4" fontId="9" fillId="0" borderId="16" xfId="0" applyNumberFormat="1" applyFont="1" applyBorder="1" applyAlignment="1">
      <alignment wrapText="1"/>
    </xf>
    <xf numFmtId="14" fontId="9" fillId="0" borderId="16" xfId="0" applyNumberFormat="1" applyFont="1" applyBorder="1" applyAlignment="1">
      <alignment wrapText="1"/>
    </xf>
    <xf numFmtId="14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vertical="center" wrapText="1"/>
    </xf>
    <xf numFmtId="4" fontId="9" fillId="0" borderId="19" xfId="0" applyNumberFormat="1" applyFont="1" applyBorder="1" applyAlignment="1">
      <alignment wrapText="1"/>
    </xf>
    <xf numFmtId="4" fontId="9" fillId="0" borderId="20" xfId="0" applyNumberFormat="1" applyFont="1" applyBorder="1" applyAlignment="1">
      <alignment wrapText="1"/>
    </xf>
    <xf numFmtId="14" fontId="9" fillId="0" borderId="20" xfId="0" applyNumberFormat="1" applyFont="1" applyBorder="1" applyAlignment="1">
      <alignment wrapText="1"/>
    </xf>
    <xf numFmtId="14" fontId="9" fillId="0" borderId="21" xfId="0" applyNumberFormat="1" applyFont="1" applyBorder="1" applyAlignment="1">
      <alignment wrapText="1"/>
    </xf>
    <xf numFmtId="0" fontId="7" fillId="0" borderId="18" xfId="0" applyFont="1" applyBorder="1" applyAlignment="1">
      <alignment vertical="center" wrapText="1"/>
    </xf>
    <xf numFmtId="4" fontId="7" fillId="0" borderId="19" xfId="0" applyNumberFormat="1" applyFont="1" applyBorder="1" applyAlignment="1">
      <alignment horizontal="right" wrapText="1"/>
    </xf>
    <xf numFmtId="4" fontId="7" fillId="0" borderId="20" xfId="0" applyNumberFormat="1" applyFont="1" applyBorder="1" applyAlignment="1">
      <alignment wrapText="1"/>
    </xf>
    <xf numFmtId="14" fontId="7" fillId="0" borderId="20" xfId="0" applyNumberFormat="1" applyFont="1" applyBorder="1" applyAlignment="1">
      <alignment wrapText="1"/>
    </xf>
    <xf numFmtId="14" fontId="7" fillId="0" borderId="21" xfId="0" applyNumberFormat="1" applyFont="1" applyBorder="1" applyAlignment="1">
      <alignment/>
    </xf>
    <xf numFmtId="14" fontId="9" fillId="0" borderId="21" xfId="0" applyNumberFormat="1" applyFont="1" applyBorder="1" applyAlignment="1">
      <alignment/>
    </xf>
    <xf numFmtId="4" fontId="7" fillId="0" borderId="19" xfId="0" applyNumberFormat="1" applyFont="1" applyBorder="1" applyAlignment="1">
      <alignment wrapText="1"/>
    </xf>
    <xf numFmtId="0" fontId="7" fillId="0" borderId="22" xfId="0" applyFont="1" applyBorder="1" applyAlignment="1">
      <alignment vertical="center" wrapText="1"/>
    </xf>
    <xf numFmtId="4" fontId="7" fillId="0" borderId="23" xfId="0" applyNumberFormat="1" applyFont="1" applyBorder="1" applyAlignment="1">
      <alignment wrapText="1"/>
    </xf>
    <xf numFmtId="4" fontId="7" fillId="0" borderId="24" xfId="0" applyNumberFormat="1" applyFont="1" applyBorder="1" applyAlignment="1">
      <alignment wrapText="1"/>
    </xf>
    <xf numFmtId="14" fontId="7" fillId="0" borderId="24" xfId="0" applyNumberFormat="1" applyFont="1" applyBorder="1" applyAlignment="1">
      <alignment wrapText="1"/>
    </xf>
    <xf numFmtId="14" fontId="7" fillId="0" borderId="2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6" fillId="0" borderId="27" xfId="0" applyFont="1" applyBorder="1" applyAlignment="1">
      <alignment wrapText="1"/>
    </xf>
    <xf numFmtId="4" fontId="11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0" fontId="6" fillId="0" borderId="27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65"/>
  <sheetViews>
    <sheetView tabSelected="1" zoomScale="150" zoomScaleNormal="150" workbookViewId="0" topLeftCell="A1">
      <selection activeCell="B10" sqref="B10"/>
    </sheetView>
  </sheetViews>
  <sheetFormatPr defaultColWidth="9.00390625" defaultRowHeight="15.75"/>
  <cols>
    <col min="1" max="1" width="16.625" style="0" customWidth="1"/>
    <col min="2" max="2" width="16.375" style="0" customWidth="1"/>
    <col min="3" max="3" width="11.125" style="0" customWidth="1"/>
    <col min="4" max="4" width="11.75390625" style="0" customWidth="1"/>
    <col min="5" max="5" width="9.875" style="0" customWidth="1"/>
    <col min="6" max="6" width="9.75390625" style="0" customWidth="1"/>
    <col min="7" max="7" width="8.00390625" style="0" customWidth="1"/>
    <col min="8" max="8" width="8.75390625" style="0" customWidth="1"/>
  </cols>
  <sheetData>
    <row r="2" ht="49.5" customHeight="1"/>
    <row r="3" ht="15.75" customHeight="1"/>
    <row r="4" ht="15.75" customHeight="1"/>
    <row r="5" ht="15.75" customHeight="1"/>
    <row r="8" ht="9" customHeight="1"/>
    <row r="9" spans="1:2" ht="15.75">
      <c r="A9" s="1" t="s">
        <v>0</v>
      </c>
      <c r="B9" s="13" t="s">
        <v>60</v>
      </c>
    </row>
    <row r="10" spans="1:2" ht="15.75">
      <c r="A10" s="1" t="s">
        <v>1</v>
      </c>
      <c r="B10" s="13" t="s">
        <v>42</v>
      </c>
    </row>
    <row r="11" ht="16.5">
      <c r="A11" s="2" t="s">
        <v>45</v>
      </c>
    </row>
    <row r="12" ht="6.75" customHeight="1">
      <c r="A12" s="3"/>
    </row>
    <row r="13" spans="1:2" ht="16.5">
      <c r="A13" s="4" t="s">
        <v>2</v>
      </c>
      <c r="B13" s="5" t="s">
        <v>3</v>
      </c>
    </row>
    <row r="14" ht="16.5">
      <c r="C14" s="5" t="s">
        <v>46</v>
      </c>
    </row>
    <row r="15" ht="4.5" customHeight="1">
      <c r="C15" s="6"/>
    </row>
    <row r="16" ht="13.5" customHeight="1">
      <c r="B16" s="5" t="s">
        <v>4</v>
      </c>
    </row>
    <row r="17" ht="5.25" customHeight="1">
      <c r="A17" s="2"/>
    </row>
    <row r="18" spans="1:2" ht="19.5">
      <c r="A18" s="56" t="s">
        <v>5</v>
      </c>
      <c r="B18" s="56"/>
    </row>
    <row r="19" ht="2.25" customHeight="1">
      <c r="A19" s="7"/>
    </row>
    <row r="20" spans="1:8" s="8" customFormat="1" ht="60.75" customHeight="1">
      <c r="A20" s="55" t="s">
        <v>49</v>
      </c>
      <c r="B20" s="58"/>
      <c r="C20" s="58"/>
      <c r="D20" s="58"/>
      <c r="E20" s="58"/>
      <c r="F20" s="58"/>
      <c r="G20" s="58"/>
      <c r="H20" s="58"/>
    </row>
    <row r="21" spans="1:8" s="8" customFormat="1" ht="74.25" customHeight="1">
      <c r="A21" s="55" t="s">
        <v>50</v>
      </c>
      <c r="B21" s="55"/>
      <c r="C21" s="55"/>
      <c r="D21" s="55"/>
      <c r="E21" s="55"/>
      <c r="F21" s="55"/>
      <c r="G21" s="55"/>
      <c r="H21" s="55"/>
    </row>
    <row r="22" spans="1:8" s="8" customFormat="1" ht="38.25" customHeight="1">
      <c r="A22" s="55" t="s">
        <v>51</v>
      </c>
      <c r="B22" s="55"/>
      <c r="C22" s="55"/>
      <c r="D22" s="55"/>
      <c r="E22" s="55"/>
      <c r="F22" s="55"/>
      <c r="G22" s="55"/>
      <c r="H22" s="55"/>
    </row>
    <row r="23" spans="1:8" s="8" customFormat="1" ht="66" customHeight="1">
      <c r="A23" s="55" t="s">
        <v>43</v>
      </c>
      <c r="B23" s="55"/>
      <c r="C23" s="55"/>
      <c r="D23" s="55"/>
      <c r="E23" s="55"/>
      <c r="F23" s="55"/>
      <c r="G23" s="55"/>
      <c r="H23" s="55"/>
    </row>
    <row r="24" spans="1:8" s="8" customFormat="1" ht="62.25" customHeight="1">
      <c r="A24" s="55" t="s">
        <v>52</v>
      </c>
      <c r="B24" s="55"/>
      <c r="C24" s="55"/>
      <c r="D24" s="55"/>
      <c r="E24" s="55"/>
      <c r="F24" s="55"/>
      <c r="G24" s="55"/>
      <c r="H24" s="55"/>
    </row>
    <row r="25" spans="1:8" s="8" customFormat="1" ht="50.25" customHeight="1">
      <c r="A25" s="55" t="s">
        <v>53</v>
      </c>
      <c r="B25" s="55"/>
      <c r="C25" s="55"/>
      <c r="D25" s="55"/>
      <c r="E25" s="55"/>
      <c r="F25" s="55"/>
      <c r="G25" s="55"/>
      <c r="H25" s="55"/>
    </row>
    <row r="26" spans="1:8" s="8" customFormat="1" ht="84" customHeight="1">
      <c r="A26" s="55" t="s">
        <v>54</v>
      </c>
      <c r="B26" s="55"/>
      <c r="C26" s="55"/>
      <c r="D26" s="55"/>
      <c r="E26" s="55"/>
      <c r="F26" s="55"/>
      <c r="G26" s="55"/>
      <c r="H26" s="55"/>
    </row>
    <row r="27" spans="1:8" s="8" customFormat="1" ht="30.75" customHeight="1">
      <c r="A27" s="59" t="s">
        <v>6</v>
      </c>
      <c r="B27" s="59"/>
      <c r="C27" s="14"/>
      <c r="D27" s="14"/>
      <c r="E27" s="14"/>
      <c r="F27" s="14"/>
      <c r="G27" s="14"/>
      <c r="H27" s="14"/>
    </row>
    <row r="28" s="10" customFormat="1" ht="8.25" customHeight="1">
      <c r="A28" s="11"/>
    </row>
    <row r="29" spans="1:8" s="9" customFormat="1" ht="42" customHeight="1">
      <c r="A29" s="55" t="s">
        <v>55</v>
      </c>
      <c r="B29" s="58"/>
      <c r="C29" s="58"/>
      <c r="D29" s="58"/>
      <c r="E29" s="58"/>
      <c r="F29" s="58"/>
      <c r="G29" s="58"/>
      <c r="H29" s="58"/>
    </row>
    <row r="30" spans="1:8" s="9" customFormat="1" ht="66" customHeight="1">
      <c r="A30" s="55" t="s">
        <v>56</v>
      </c>
      <c r="B30" s="55"/>
      <c r="C30" s="55"/>
      <c r="D30" s="55"/>
      <c r="E30" s="55"/>
      <c r="F30" s="55"/>
      <c r="G30" s="55"/>
      <c r="H30" s="55"/>
    </row>
    <row r="31" spans="1:8" s="9" customFormat="1" ht="36.75" customHeight="1">
      <c r="A31" s="55" t="s">
        <v>57</v>
      </c>
      <c r="B31" s="58"/>
      <c r="C31" s="58"/>
      <c r="D31" s="58"/>
      <c r="E31" s="58"/>
      <c r="F31" s="58"/>
      <c r="G31" s="58"/>
      <c r="H31" s="58"/>
    </row>
    <row r="32" spans="1:8" s="9" customFormat="1" ht="65.25" customHeight="1">
      <c r="A32" s="55" t="s">
        <v>58</v>
      </c>
      <c r="B32" s="55"/>
      <c r="C32" s="55"/>
      <c r="D32" s="55"/>
      <c r="E32" s="55"/>
      <c r="F32" s="55"/>
      <c r="G32" s="55"/>
      <c r="H32" s="55"/>
    </row>
    <row r="33" spans="1:8" s="12" customFormat="1" ht="51" customHeight="1">
      <c r="A33" s="58" t="s">
        <v>7</v>
      </c>
      <c r="B33" s="58"/>
      <c r="C33" s="58"/>
      <c r="D33" s="58"/>
      <c r="E33" s="58"/>
      <c r="F33" s="58"/>
      <c r="G33" s="58"/>
      <c r="H33" s="58"/>
    </row>
    <row r="34" spans="1:8" s="12" customFormat="1" ht="102.75" customHeight="1">
      <c r="A34" s="55" t="s">
        <v>59</v>
      </c>
      <c r="B34" s="58"/>
      <c r="C34" s="58"/>
      <c r="D34" s="58"/>
      <c r="E34" s="58"/>
      <c r="F34" s="58"/>
      <c r="G34" s="58"/>
      <c r="H34" s="58"/>
    </row>
    <row r="35" spans="1:8" s="12" customFormat="1" ht="47.25" customHeight="1">
      <c r="A35" s="58" t="s">
        <v>8</v>
      </c>
      <c r="B35" s="58"/>
      <c r="C35" s="58"/>
      <c r="D35" s="58"/>
      <c r="E35" s="58"/>
      <c r="F35" s="58"/>
      <c r="G35" s="58"/>
      <c r="H35" s="58"/>
    </row>
    <row r="36" spans="1:8" s="10" customFormat="1" ht="46.5" customHeight="1">
      <c r="A36" s="57" t="s">
        <v>44</v>
      </c>
      <c r="B36" s="57"/>
      <c r="C36" s="57"/>
      <c r="D36" s="57"/>
      <c r="E36" s="57"/>
      <c r="F36" s="57"/>
      <c r="G36" s="57"/>
      <c r="H36" s="57"/>
    </row>
    <row r="37" spans="1:8" s="18" customFormat="1" ht="32.25" customHeight="1">
      <c r="A37" s="15" t="s">
        <v>9</v>
      </c>
      <c r="B37" s="16"/>
      <c r="C37" s="16"/>
      <c r="D37" s="16"/>
      <c r="E37" s="16"/>
      <c r="F37" s="16"/>
      <c r="G37" s="16"/>
      <c r="H37" s="17"/>
    </row>
    <row r="38" spans="1:8" s="10" customFormat="1" ht="15.75" customHeight="1" thickBot="1">
      <c r="A38" s="8"/>
      <c r="B38" s="8"/>
      <c r="C38" s="8"/>
      <c r="D38" s="8"/>
      <c r="E38" s="8"/>
      <c r="F38" s="8"/>
      <c r="G38" s="8"/>
      <c r="H38"/>
    </row>
    <row r="39" spans="1:8" s="10" customFormat="1" ht="81.75" customHeight="1" thickBot="1">
      <c r="A39" s="19" t="s">
        <v>10</v>
      </c>
      <c r="B39" s="20" t="s">
        <v>11</v>
      </c>
      <c r="C39" s="21" t="s">
        <v>12</v>
      </c>
      <c r="D39" s="21" t="s">
        <v>13</v>
      </c>
      <c r="E39" s="21" t="s">
        <v>48</v>
      </c>
      <c r="F39" s="21" t="s">
        <v>14</v>
      </c>
      <c r="G39" s="21" t="s">
        <v>15</v>
      </c>
      <c r="H39" s="22" t="s">
        <v>16</v>
      </c>
    </row>
    <row r="40" spans="1:8" s="10" customFormat="1" ht="30.75" customHeight="1">
      <c r="A40" s="23" t="s">
        <v>17</v>
      </c>
      <c r="B40" s="24"/>
      <c r="C40" s="25"/>
      <c r="D40" s="25"/>
      <c r="E40" s="25"/>
      <c r="F40" s="25"/>
      <c r="G40" s="26"/>
      <c r="H40" s="27"/>
    </row>
    <row r="41" spans="1:8" s="9" customFormat="1" ht="30.75" customHeight="1">
      <c r="A41" s="33" t="s">
        <v>18</v>
      </c>
      <c r="B41" s="34"/>
      <c r="C41" s="35"/>
      <c r="D41" s="35"/>
      <c r="E41" s="35"/>
      <c r="F41" s="35"/>
      <c r="G41" s="36"/>
      <c r="H41" s="37"/>
    </row>
    <row r="42" spans="1:8" s="9" customFormat="1" ht="30.75" customHeight="1">
      <c r="A42" s="28" t="s">
        <v>19</v>
      </c>
      <c r="B42" s="29"/>
      <c r="C42" s="30"/>
      <c r="D42" s="30"/>
      <c r="E42" s="30"/>
      <c r="F42" s="30"/>
      <c r="G42" s="31"/>
      <c r="H42" s="38"/>
    </row>
    <row r="43" spans="1:8" s="12" customFormat="1" ht="45.75" customHeight="1">
      <c r="A43" s="28" t="s">
        <v>20</v>
      </c>
      <c r="B43" s="29">
        <v>95344.2</v>
      </c>
      <c r="C43" s="30">
        <v>95344.2</v>
      </c>
      <c r="D43" s="30">
        <v>0</v>
      </c>
      <c r="E43" s="30">
        <v>0</v>
      </c>
      <c r="F43" s="30">
        <v>5124.97</v>
      </c>
      <c r="G43" s="31">
        <v>39954</v>
      </c>
      <c r="H43" s="32" t="s">
        <v>21</v>
      </c>
    </row>
    <row r="44" spans="1:8" s="12" customFormat="1" ht="45" customHeight="1">
      <c r="A44" s="33" t="s">
        <v>22</v>
      </c>
      <c r="B44" s="39">
        <f>B43</f>
        <v>95344.2</v>
      </c>
      <c r="C44" s="39">
        <f>C43</f>
        <v>95344.2</v>
      </c>
      <c r="D44" s="39">
        <f>D43</f>
        <v>0</v>
      </c>
      <c r="E44" s="39">
        <f>E43</f>
        <v>0</v>
      </c>
      <c r="F44" s="39">
        <f>F43</f>
        <v>5124.97</v>
      </c>
      <c r="G44" s="36"/>
      <c r="H44" s="37"/>
    </row>
    <row r="45" spans="1:8" s="12" customFormat="1" ht="31.5" customHeight="1">
      <c r="A45" s="28" t="s">
        <v>23</v>
      </c>
      <c r="B45" s="29"/>
      <c r="C45" s="30"/>
      <c r="D45" s="30"/>
      <c r="E45" s="30"/>
      <c r="F45" s="30"/>
      <c r="G45" s="31"/>
      <c r="H45" s="38"/>
    </row>
    <row r="46" spans="1:8" s="12" customFormat="1" ht="31.5" customHeight="1">
      <c r="A46" s="28"/>
      <c r="B46" s="29"/>
      <c r="C46" s="30"/>
      <c r="D46" s="30"/>
      <c r="E46" s="30"/>
      <c r="F46" s="30"/>
      <c r="G46" s="31"/>
      <c r="H46" s="38"/>
    </row>
    <row r="47" spans="1:8" s="10" customFormat="1" ht="31.5" customHeight="1">
      <c r="A47" s="33" t="s">
        <v>24</v>
      </c>
      <c r="B47" s="39"/>
      <c r="C47" s="35"/>
      <c r="D47" s="35"/>
      <c r="E47" s="35"/>
      <c r="F47" s="35"/>
      <c r="G47" s="36"/>
      <c r="H47" s="37"/>
    </row>
    <row r="48" spans="1:8" s="10" customFormat="1" ht="31.5" customHeight="1">
      <c r="A48" s="28" t="s">
        <v>25</v>
      </c>
      <c r="B48" s="29"/>
      <c r="C48" s="30"/>
      <c r="D48" s="30"/>
      <c r="E48" s="30"/>
      <c r="F48" s="30"/>
      <c r="G48" s="31"/>
      <c r="H48" s="38"/>
    </row>
    <row r="49" spans="1:8" s="10" customFormat="1" ht="31.5" customHeight="1" thickBot="1">
      <c r="A49" s="40" t="s">
        <v>26</v>
      </c>
      <c r="B49" s="41"/>
      <c r="C49" s="42"/>
      <c r="D49" s="42"/>
      <c r="E49" s="42"/>
      <c r="F49" s="42"/>
      <c r="G49" s="43"/>
      <c r="H49" s="44"/>
    </row>
    <row r="50" s="10" customFormat="1" ht="28.5" customHeight="1">
      <c r="F50" s="45"/>
    </row>
    <row r="51" s="10" customFormat="1" ht="28.5" customHeight="1">
      <c r="F51" s="45"/>
    </row>
    <row r="52" spans="1:8" s="10" customFormat="1" ht="19.5" customHeight="1">
      <c r="A52" s="47" t="s">
        <v>27</v>
      </c>
      <c r="B52" s="47"/>
      <c r="C52" s="47"/>
      <c r="D52" s="46"/>
      <c r="E52" s="46"/>
      <c r="G52" s="46"/>
      <c r="H52" s="46"/>
    </row>
    <row r="53" spans="1:8" s="10" customFormat="1" ht="58.5" customHeight="1">
      <c r="A53" s="48" t="s">
        <v>28</v>
      </c>
      <c r="B53" s="48" t="s">
        <v>29</v>
      </c>
      <c r="C53" s="49" t="s">
        <v>30</v>
      </c>
      <c r="D53" s="49" t="s">
        <v>31</v>
      </c>
      <c r="E53" s="49" t="s">
        <v>47</v>
      </c>
      <c r="G53"/>
      <c r="H53"/>
    </row>
    <row r="54" spans="1:8" s="10" customFormat="1" ht="21.75" customHeight="1">
      <c r="A54" s="50">
        <v>1</v>
      </c>
      <c r="B54" s="50">
        <v>2</v>
      </c>
      <c r="C54" s="50">
        <v>3</v>
      </c>
      <c r="D54" s="50">
        <v>4</v>
      </c>
      <c r="E54" s="50">
        <v>5</v>
      </c>
      <c r="G54"/>
      <c r="H54"/>
    </row>
    <row r="55" spans="1:8" s="10" customFormat="1" ht="26.25" customHeight="1">
      <c r="A55" s="51" t="s">
        <v>32</v>
      </c>
      <c r="B55" s="52"/>
      <c r="C55" s="52"/>
      <c r="D55" s="52"/>
      <c r="E55" s="52"/>
      <c r="G55"/>
      <c r="H55"/>
    </row>
    <row r="56" spans="1:8" s="10" customFormat="1" ht="26.25">
      <c r="A56" s="51" t="s">
        <v>33</v>
      </c>
      <c r="B56" s="52">
        <v>651.36</v>
      </c>
      <c r="C56" s="52">
        <v>1263.38</v>
      </c>
      <c r="D56" s="52">
        <v>1914.74</v>
      </c>
      <c r="E56" s="52">
        <f>B56+C56-D56</f>
        <v>0</v>
      </c>
      <c r="G56"/>
      <c r="H56"/>
    </row>
    <row r="57" spans="1:8" s="10" customFormat="1" ht="30.75" customHeight="1">
      <c r="A57" s="51" t="s">
        <v>34</v>
      </c>
      <c r="B57" s="53"/>
      <c r="C57" s="53"/>
      <c r="D57" s="53"/>
      <c r="E57" s="53"/>
      <c r="G57"/>
      <c r="H57"/>
    </row>
    <row r="58" spans="1:8" s="10" customFormat="1" ht="15.75">
      <c r="A58" s="54" t="s">
        <v>35</v>
      </c>
      <c r="B58" s="52">
        <f>B56</f>
        <v>651.36</v>
      </c>
      <c r="C58" s="52">
        <f>C56</f>
        <v>1263.38</v>
      </c>
      <c r="D58" s="52">
        <f>D56</f>
        <v>1914.74</v>
      </c>
      <c r="E58" s="52">
        <f>E56</f>
        <v>0</v>
      </c>
      <c r="G58"/>
      <c r="H58"/>
    </row>
    <row r="59" spans="1:5" ht="30" customHeight="1">
      <c r="A59" s="51" t="s">
        <v>36</v>
      </c>
      <c r="B59" s="53"/>
      <c r="C59" s="53"/>
      <c r="D59" s="53"/>
      <c r="E59" s="53"/>
    </row>
    <row r="60" spans="1:8" s="46" customFormat="1" ht="32.25" customHeight="1">
      <c r="A60" s="51" t="s">
        <v>37</v>
      </c>
      <c r="B60" s="53"/>
      <c r="C60" s="53"/>
      <c r="D60" s="53"/>
      <c r="E60" s="53"/>
      <c r="G60"/>
      <c r="H60"/>
    </row>
    <row r="61" spans="1:5" ht="30" customHeight="1">
      <c r="A61" s="51" t="s">
        <v>38</v>
      </c>
      <c r="B61" s="53"/>
      <c r="C61" s="53"/>
      <c r="D61" s="53"/>
      <c r="E61" s="53"/>
    </row>
    <row r="62" spans="1:5" ht="16.5" customHeight="1">
      <c r="A62" s="51" t="s">
        <v>39</v>
      </c>
      <c r="B62" s="53"/>
      <c r="C62" s="53"/>
      <c r="D62" s="53"/>
      <c r="E62" s="53"/>
    </row>
    <row r="63" ht="30" customHeight="1"/>
    <row r="64" ht="30" customHeight="1">
      <c r="E64" t="s">
        <v>40</v>
      </c>
    </row>
    <row r="65" ht="15.75">
      <c r="E65" t="s">
        <v>41</v>
      </c>
    </row>
  </sheetData>
  <sheetProtection selectLockedCells="1" selectUnlockedCells="1"/>
  <mergeCells count="17">
    <mergeCell ref="A21:H21"/>
    <mergeCell ref="A18:B18"/>
    <mergeCell ref="A36:H36"/>
    <mergeCell ref="A20:H20"/>
    <mergeCell ref="A27:B27"/>
    <mergeCell ref="A29:H29"/>
    <mergeCell ref="A31:H31"/>
    <mergeCell ref="A34:H34"/>
    <mergeCell ref="A33:H33"/>
    <mergeCell ref="A35:H35"/>
    <mergeCell ref="A32:H32"/>
    <mergeCell ref="A24:H24"/>
    <mergeCell ref="A22:H22"/>
    <mergeCell ref="A23:H23"/>
    <mergeCell ref="A30:H30"/>
    <mergeCell ref="A25:H25"/>
    <mergeCell ref="A26:H26"/>
  </mergeCells>
  <printOptions/>
  <pageMargins left="0.31" right="0.2" top="0.5402777777777777" bottom="0.24027777777777778" header="0.5118055555555555" footer="0.5118055555555555"/>
  <pageSetup horizontalDpi="300" verticalDpi="3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Renata</cp:lastModifiedBy>
  <cp:lastPrinted>2016-10-10T08:19:38Z</cp:lastPrinted>
  <dcterms:created xsi:type="dcterms:W3CDTF">2011-04-11T10:19:53Z</dcterms:created>
  <dcterms:modified xsi:type="dcterms:W3CDTF">2016-10-10T08:20:01Z</dcterms:modified>
  <cp:category/>
  <cp:version/>
  <cp:contentType/>
  <cp:contentStatus/>
</cp:coreProperties>
</file>